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relatorioAcompanhamentoExecucao" sheetId="1" r:id="rId1"/>
  </sheets>
  <definedNames/>
  <calcPr fullCalcOnLoad="1"/>
</workbook>
</file>

<file path=xl/sharedStrings.xml><?xml version="1.0" encoding="utf-8"?>
<sst xmlns="http://schemas.openxmlformats.org/spreadsheetml/2006/main" count="208" uniqueCount="100">
  <si>
    <t>PODER JUDICIÁRIO</t>
  </si>
  <si>
    <t>ÓRGÃO:</t>
  </si>
  <si>
    <t>JUSTICA DO TRABALHO</t>
  </si>
  <si>
    <t>UNIDADE:</t>
  </si>
  <si>
    <t>TRIBUNAL REGIONAL DO TRABALHO DA 15ª REGIÃO</t>
  </si>
  <si>
    <t>Data de referência:</t>
  </si>
  <si>
    <t>RESOLUÇÃO CNJ 102/2009 -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</si>
  <si>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</si>
  <si>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</si>
  <si>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</si>
  <si>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</si>
  <si>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</si>
  <si>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Mov. Líquida de créditos</t>
  </si>
  <si>
    <t>Dotação Líquida</t>
  </si>
  <si>
    <t>Execução</t>
  </si>
  <si>
    <t>Unidade Orçamentária</t>
  </si>
  <si>
    <t>Função e Subfunção</t>
  </si>
  <si>
    <t>Programática (Programa, Ação e Subtítulo)</t>
  </si>
  <si>
    <t>Descrição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</si>
  <si>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</si>
  <si>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</si>
  <si>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</si>
  <si>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</si>
  <si>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</si>
  <si>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</si>
  <si>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</si>
  <si>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</si>
  <si>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</si>
  <si>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</si>
  <si>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</si>
  <si>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</si>
  <si>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</si>
  <si>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</si>
  <si>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</si>
  <si>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</si>
  <si>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</si>
  <si>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</si>
  <si>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</si>
  <si>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</si>
  <si>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</si>
  <si>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H=D-E+F+G</t>
  </si>
  <si>
    <t>I</t>
  </si>
  <si>
    <t>I/H</t>
  </si>
  <si>
    <t>J</t>
  </si>
  <si>
    <t>J/H</t>
  </si>
  <si>
    <t>K</t>
  </si>
  <si>
    <t>K/H</t>
  </si>
  <si>
    <t>TRIBUNAL SUPERIOR DO TRABALHO</t>
  </si>
  <si>
    <t>0033.4256.0001</t>
  </si>
  <si>
    <t>PROGRAMA DE GESTAO E MANUTENCAO DO PODER JUDICIARIO</t>
  </si>
  <si>
    <t>Apreciação de Causas na Justiça do Trabalho - Nacional</t>
  </si>
  <si>
    <t>RECURSOS PRIMÁRIOS DE LIVRE APLICAÇÃO</t>
  </si>
  <si>
    <t>TRIBUNAL REGIONAL DO TRABALHO DA 15A. REGIAO</t>
  </si>
  <si>
    <t>0033.4224.0035</t>
  </si>
  <si>
    <t>Assistência Jurídica a Pessoas Carentes - No Estado de São Paulo</t>
  </si>
  <si>
    <t>CUSTAS JUDICIAIS</t>
  </si>
  <si>
    <t>0033.20TP.0035</t>
  </si>
  <si>
    <t>Ativos Civis da União - No Estado de São Paulo</t>
  </si>
  <si>
    <t>0033.4256.0035</t>
  </si>
  <si>
    <t>Apreciação de Causas na Justiça do Trabalho - No Estado de São Paulo</t>
  </si>
  <si>
    <t>RECURSOS PRÓPRIOS NÃO-FINANCEIROS</t>
  </si>
  <si>
    <t>RECURSOS DE CONVÊNIOS</t>
  </si>
  <si>
    <t>RECURSOS ORDINÁRIOS</t>
  </si>
  <si>
    <t>0033.219I.0035</t>
  </si>
  <si>
    <t>Publicidade Institucional e de Utilidade Pública - No Estado de São Paulo</t>
  </si>
  <si>
    <t>0033.2004.0035</t>
  </si>
  <si>
    <t>Assistência Médica e Odontológica aos Servidores Civis, Empregados, Militares e seus Dependentes - No Estado de São Paulo</t>
  </si>
  <si>
    <t>CONTRIBUIÇÃO SOCIAL SOBRE O LUCRO LÍQUIDO DAS PESSOAS JURÍDICAS</t>
  </si>
  <si>
    <t>0033.212B.0035</t>
  </si>
  <si>
    <t>BENEFICIOS OBRIGATORIOS AOS SERVIDORE - NO ESTADO DE SAO PAU</t>
  </si>
  <si>
    <t>0033.09HB.0035</t>
  </si>
  <si>
    <t>Contribuição da União, de suas Autarquias e Fundações para o Custeio do Regime de Previdência dos Servidores Públicos Federais - No Estado de São Paulo</t>
  </si>
  <si>
    <t>0033.0181.0035</t>
  </si>
  <si>
    <t>Aposentadorias e Pensões Civis da União - No Estado de São Paulo</t>
  </si>
  <si>
    <t>CONTRIBUIÇÃO DO SERVIDOR PARA O PLANO DE SEGURIDADE SOCIAL DO SERVIDOR PÚBLICO</t>
  </si>
  <si>
    <t>CONTRIBUIÇÃO PATRONAL PARA O PLANO DE SEGURIDADE SOCIAL DO SERVIDOR PÚBLICO</t>
  </si>
  <si>
    <t>0999.0Z01.0001</t>
  </si>
  <si>
    <t>RESERVA DE CONTINGENCIA</t>
  </si>
  <si>
    <t>Reserva de Contingência Fiscal - Primária - Nacional</t>
  </si>
  <si>
    <t>-</t>
  </si>
  <si>
    <t>INSTITUTO NACIONAL DO SEGURO SOCIAL</t>
  </si>
  <si>
    <t>0901.0005.0001</t>
  </si>
  <si>
    <t>OPERACOES ESPECIAIS: CUMPRIMENTO DE SENTENCAS JUDICIAIS</t>
  </si>
  <si>
    <t>SENTENCAS JUDICIAIS TRANSITADAS EM JU - NACIONAL</t>
  </si>
  <si>
    <t>TÍTULOS DE RESPONSABILIDADE DO TESOURO NACIONAL - OUTRAS APLICAÇÕES</t>
  </si>
  <si>
    <t>FUNDACAO UNIVERSIDADE FEDERAL DE SAO CARLOS</t>
  </si>
  <si>
    <t>0901.0005.0035</t>
  </si>
  <si>
    <t>SENTENCAS JUDICIAIS TRANSITADAS EM JU - NO ESTADO DE SAO PAU</t>
  </si>
  <si>
    <t>INST.FED.DE EDUC.,CIENC.E TEC.DE SAO PAULO</t>
  </si>
  <si>
    <t>AGENCIA NACIONAL DO PETROLEO - ANP</t>
  </si>
  <si>
    <t>DEPTO.NAC.DE INFRA±ESTRUT.DE TRANSPORTES-DNIT</t>
  </si>
  <si>
    <t>INST.CHICO MENDES DE CONSER.DA BIODIVERSIDADE</t>
  </si>
  <si>
    <t>ENCARGOS FINANC.DA UNIAO-SENTENCAS JUDICIAIS</t>
  </si>
  <si>
    <t>0901.0625.0001</t>
  </si>
  <si>
    <t>TOTAL</t>
  </si>
  <si>
    <t xml:space="preserve">Fonte: </t>
  </si>
  <si>
    <t>Sistema Integrado de Gestão Orçamentária e Financeira da Justiça do Trabalho - SIGEO-JT</t>
  </si>
  <si>
    <t>Obs:</t>
  </si>
  <si>
    <t>1. Movimentação líquida de créditos = Provisão/Destaque recebidos - Provisão/Destaque concedidos.</t>
  </si>
  <si>
    <t>2. Nas colunas relativas à execução, não incluir as despesas referentes aos restos a pagar.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</si>
</sst>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0,000"/>
    <numFmt numFmtId="173" formatCode="#0"/>
    <numFmt numFmtId="174" formatCode="#,##0.00\ %"/>
  </numFmts>
  <fonts count="37">
    <font>
      <sz val="10"/>
      <name val="Arial"/>
      <family val="0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14" fontId="1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172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173" fontId="2" fillId="33" borderId="10" xfId="0" applyNumberFormat="1" applyFont="1" applyFill="1" applyBorder="1" applyAlignment="1" applyProtection="1">
      <alignment horizontal="center" vertical="top" wrapText="1"/>
      <protection/>
    </xf>
    <xf numFmtId="4" fontId="2" fillId="33" borderId="10" xfId="0" applyNumberFormat="1" applyFont="1" applyFill="1" applyBorder="1" applyAlignment="1" applyProtection="1">
      <alignment horizontal="right" vertical="top" wrapText="1"/>
      <protection/>
    </xf>
    <xf numFmtId="174" fontId="2" fillId="33" borderId="10" xfId="0" applyNumberFormat="1" applyFont="1" applyFill="1" applyBorder="1" applyAlignment="1" applyProtection="1">
      <alignment horizontal="right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4" fontId="1" fillId="34" borderId="10" xfId="0" applyNumberFormat="1" applyFont="1" applyFill="1" applyBorder="1" applyAlignment="1">
      <alignment horizontal="right" vertical="top" wrapText="1"/>
    </xf>
    <xf numFmtId="10" fontId="1" fillId="34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left"/>
    </xf>
    <xf numFmtId="0" fontId="1" fillId="34" borderId="11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left"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showGridLines="0" tabSelected="1" zoomScale="50" zoomScaleNormal="50" zoomScalePageLayoutView="0" workbookViewId="0" topLeftCell="A1">
      <selection activeCell="AB9" sqref="AB9"/>
    </sheetView>
  </sheetViews>
  <sheetFormatPr defaultColWidth="9.140625" defaultRowHeight="12.75"/>
  <cols>
    <col min="1" max="1" width="10.140625" style="0" customWidth="1"/>
    <col min="2" max="2" width="19.57421875" style="0" customWidth="1"/>
    <col min="3" max="3" width="19.140625" style="0" customWidth="1"/>
    <col min="4" max="4" width="21.00390625" style="0" customWidth="1"/>
    <col min="5" max="5" width="24.421875" style="0" customWidth="1"/>
    <col min="6" max="6" width="34.140625" style="0" customWidth="1"/>
    <col min="7" max="7" width="10.140625" style="0" bestFit="1" customWidth="1"/>
    <col min="8" max="8" width="10.140625" style="0" customWidth="1"/>
    <col min="9" max="9" width="23.28125" style="0" customWidth="1"/>
    <col min="10" max="10" width="8.421875" style="0" customWidth="1"/>
    <col min="11" max="11" width="22.7109375" style="0" bestFit="1" customWidth="1"/>
    <col min="12" max="12" width="21.00390625" style="0" bestFit="1" customWidth="1"/>
    <col min="13" max="13" width="19.57421875" style="0" bestFit="1" customWidth="1"/>
    <col min="14" max="14" width="26.7109375" style="0" bestFit="1" customWidth="1"/>
    <col min="15" max="15" width="21.8515625" style="0" bestFit="1" customWidth="1"/>
    <col min="16" max="16" width="17.8515625" style="0" bestFit="1" customWidth="1"/>
    <col min="17" max="17" width="19.28125" style="0" bestFit="1" customWidth="1"/>
    <col min="18" max="19" width="23.00390625" style="0" bestFit="1" customWidth="1"/>
    <col min="20" max="20" width="10.7109375" style="0" bestFit="1" customWidth="1"/>
    <col min="21" max="21" width="23.28125" style="0" bestFit="1" customWidth="1"/>
    <col min="22" max="22" width="10.421875" style="0" bestFit="1" customWidth="1"/>
    <col min="23" max="23" width="23.28125" style="0" bestFit="1" customWidth="1"/>
    <col min="24" max="24" width="10.7109375" style="0" bestFit="1" customWidth="1"/>
  </cols>
  <sheetData>
    <row r="1" spans="1:24" ht="19.5" customHeight="1">
      <c r="A1" s="17" t="s">
        <v>0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9.5" customHeight="1">
      <c r="A2" s="17" t="s">
        <v>1</v>
      </c>
      <c r="B2" s="17"/>
      <c r="C2" s="17" t="s">
        <v>2</v>
      </c>
      <c r="D2" s="17"/>
      <c r="E2" s="17"/>
      <c r="F2" s="17"/>
      <c r="G2" s="17"/>
      <c r="H2" s="17"/>
      <c r="I2" s="17"/>
      <c r="J2" s="1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9.5" customHeight="1">
      <c r="A3" s="17" t="s">
        <v>3</v>
      </c>
      <c r="B3" s="17"/>
      <c r="C3" s="17" t="s">
        <v>4</v>
      </c>
      <c r="D3" s="17"/>
      <c r="E3" s="17"/>
      <c r="F3" s="17"/>
      <c r="G3" s="17"/>
      <c r="H3" s="17"/>
      <c r="I3" s="17"/>
      <c r="J3" s="1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9.5" customHeight="1">
      <c r="A4" s="17" t="s">
        <v>5</v>
      </c>
      <c r="B4" s="17"/>
      <c r="C4" s="2">
        <v>44165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.75" customHeight="1">
      <c r="A5" s="18" t="s">
        <v>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 ht="24.75" customHeight="1">
      <c r="A6" s="19" t="s">
        <v>7</v>
      </c>
      <c r="B6" s="19"/>
      <c r="C6" s="19"/>
      <c r="D6" s="19"/>
      <c r="E6" s="19"/>
      <c r="F6" s="19"/>
      <c r="G6" s="19"/>
      <c r="H6" s="19"/>
      <c r="I6" s="19"/>
      <c r="J6" s="19"/>
      <c r="K6" s="19" t="s">
        <v>8</v>
      </c>
      <c r="L6" s="19" t="s">
        <v>9</v>
      </c>
      <c r="M6" s="19"/>
      <c r="N6" s="19" t="s">
        <v>10</v>
      </c>
      <c r="O6" s="19" t="s">
        <v>11</v>
      </c>
      <c r="P6" s="19" t="s">
        <v>12</v>
      </c>
      <c r="Q6" s="19"/>
      <c r="R6" s="19" t="s">
        <v>13</v>
      </c>
      <c r="S6" s="19" t="s">
        <v>14</v>
      </c>
      <c r="T6" s="19"/>
      <c r="U6" s="19"/>
      <c r="V6" s="19"/>
      <c r="W6" s="19"/>
      <c r="X6" s="19"/>
    </row>
    <row r="7" spans="1:24" ht="30.75" customHeight="1">
      <c r="A7" s="19" t="s">
        <v>15</v>
      </c>
      <c r="B7" s="19"/>
      <c r="C7" s="19" t="s">
        <v>16</v>
      </c>
      <c r="D7" s="19" t="s">
        <v>17</v>
      </c>
      <c r="E7" s="19" t="s">
        <v>18</v>
      </c>
      <c r="F7" s="19"/>
      <c r="G7" s="19" t="s">
        <v>19</v>
      </c>
      <c r="H7" s="19" t="s">
        <v>20</v>
      </c>
      <c r="I7" s="19"/>
      <c r="J7" s="19" t="s">
        <v>21</v>
      </c>
      <c r="K7" s="19"/>
      <c r="L7" s="9" t="s">
        <v>22</v>
      </c>
      <c r="M7" s="9" t="s">
        <v>23</v>
      </c>
      <c r="N7" s="19"/>
      <c r="O7" s="19"/>
      <c r="P7" s="9" t="s">
        <v>24</v>
      </c>
      <c r="Q7" s="9" t="s">
        <v>25</v>
      </c>
      <c r="R7" s="19"/>
      <c r="S7" s="9" t="s">
        <v>26</v>
      </c>
      <c r="T7" s="9" t="s">
        <v>27</v>
      </c>
      <c r="U7" s="9" t="s">
        <v>28</v>
      </c>
      <c r="V7" s="9" t="s">
        <v>27</v>
      </c>
      <c r="W7" s="9" t="s">
        <v>29</v>
      </c>
      <c r="X7" s="9" t="s">
        <v>27</v>
      </c>
    </row>
    <row r="8" spans="1:24" ht="29.25" customHeight="1">
      <c r="A8" s="9" t="s">
        <v>30</v>
      </c>
      <c r="B8" s="9" t="s">
        <v>18</v>
      </c>
      <c r="C8" s="19"/>
      <c r="D8" s="19"/>
      <c r="E8" s="9" t="s">
        <v>31</v>
      </c>
      <c r="F8" s="9" t="s">
        <v>32</v>
      </c>
      <c r="G8" s="19"/>
      <c r="H8" s="9" t="s">
        <v>30</v>
      </c>
      <c r="I8" s="9" t="s">
        <v>18</v>
      </c>
      <c r="J8" s="19"/>
      <c r="K8" s="9" t="s">
        <v>33</v>
      </c>
      <c r="L8" s="9" t="s">
        <v>34</v>
      </c>
      <c r="M8" s="9" t="s">
        <v>35</v>
      </c>
      <c r="N8" s="9" t="s">
        <v>36</v>
      </c>
      <c r="O8" s="9" t="s">
        <v>37</v>
      </c>
      <c r="P8" s="9" t="s">
        <v>38</v>
      </c>
      <c r="Q8" s="9" t="s">
        <v>39</v>
      </c>
      <c r="R8" s="9" t="s">
        <v>40</v>
      </c>
      <c r="S8" s="9" t="s">
        <v>41</v>
      </c>
      <c r="T8" s="9" t="s">
        <v>42</v>
      </c>
      <c r="U8" s="9" t="s">
        <v>43</v>
      </c>
      <c r="V8" s="9" t="s">
        <v>44</v>
      </c>
      <c r="W8" s="9" t="s">
        <v>45</v>
      </c>
      <c r="X8" s="9" t="s">
        <v>46</v>
      </c>
    </row>
    <row r="9" spans="1:24" ht="38.25">
      <c r="A9" s="3">
        <v>15101</v>
      </c>
      <c r="B9" s="3" t="s">
        <v>47</v>
      </c>
      <c r="C9" s="4">
        <v>2122</v>
      </c>
      <c r="D9" s="3" t="s">
        <v>48</v>
      </c>
      <c r="E9" s="5" t="s">
        <v>49</v>
      </c>
      <c r="F9" s="5" t="s">
        <v>50</v>
      </c>
      <c r="G9" s="6">
        <v>1</v>
      </c>
      <c r="H9" s="6">
        <v>100</v>
      </c>
      <c r="I9" s="5" t="s">
        <v>51</v>
      </c>
      <c r="J9" s="6">
        <v>3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26957.9</v>
      </c>
      <c r="Q9" s="7">
        <v>0</v>
      </c>
      <c r="R9" s="7">
        <v>26957.9</v>
      </c>
      <c r="S9" s="7">
        <v>26957.9</v>
      </c>
      <c r="T9" s="8">
        <v>1</v>
      </c>
      <c r="U9" s="7">
        <v>22940</v>
      </c>
      <c r="V9" s="8">
        <v>0.851</v>
      </c>
      <c r="W9" s="7">
        <v>22940</v>
      </c>
      <c r="X9" s="8">
        <v>0.851</v>
      </c>
    </row>
    <row r="10" spans="1:24" ht="51">
      <c r="A10" s="3">
        <v>15116</v>
      </c>
      <c r="B10" s="3" t="s">
        <v>52</v>
      </c>
      <c r="C10" s="4">
        <v>2061</v>
      </c>
      <c r="D10" s="3" t="s">
        <v>53</v>
      </c>
      <c r="E10" s="5" t="s">
        <v>49</v>
      </c>
      <c r="F10" s="5" t="s">
        <v>54</v>
      </c>
      <c r="G10" s="6">
        <v>1</v>
      </c>
      <c r="H10" s="6">
        <v>100</v>
      </c>
      <c r="I10" s="5" t="s">
        <v>51</v>
      </c>
      <c r="J10" s="6">
        <v>3</v>
      </c>
      <c r="K10" s="7">
        <v>16535400</v>
      </c>
      <c r="L10" s="7">
        <v>14735000</v>
      </c>
      <c r="M10" s="7">
        <v>0</v>
      </c>
      <c r="N10" s="7">
        <v>31270400</v>
      </c>
      <c r="O10" s="7">
        <v>0</v>
      </c>
      <c r="P10" s="7">
        <v>0</v>
      </c>
      <c r="Q10" s="7">
        <v>0</v>
      </c>
      <c r="R10" s="7">
        <v>31270400</v>
      </c>
      <c r="S10" s="7">
        <v>15916053.42</v>
      </c>
      <c r="T10" s="8">
        <v>0.509</v>
      </c>
      <c r="U10" s="7">
        <v>15915207.42</v>
      </c>
      <c r="V10" s="8">
        <v>0.509</v>
      </c>
      <c r="W10" s="7">
        <v>15895669.1</v>
      </c>
      <c r="X10" s="8">
        <v>0.5083</v>
      </c>
    </row>
    <row r="11" spans="1:24" ht="51">
      <c r="A11" s="3">
        <v>15116</v>
      </c>
      <c r="B11" s="3" t="s">
        <v>52</v>
      </c>
      <c r="C11" s="4">
        <v>2061</v>
      </c>
      <c r="D11" s="3" t="s">
        <v>53</v>
      </c>
      <c r="E11" s="5" t="s">
        <v>49</v>
      </c>
      <c r="F11" s="5" t="s">
        <v>54</v>
      </c>
      <c r="G11" s="6">
        <v>1</v>
      </c>
      <c r="H11" s="6">
        <v>127</v>
      </c>
      <c r="I11" s="5" t="s">
        <v>55</v>
      </c>
      <c r="J11" s="6">
        <v>3</v>
      </c>
      <c r="K11" s="7">
        <v>0</v>
      </c>
      <c r="L11" s="7">
        <v>11000000</v>
      </c>
      <c r="M11" s="7">
        <v>0</v>
      </c>
      <c r="N11" s="7">
        <v>11000000</v>
      </c>
      <c r="O11" s="7">
        <v>0</v>
      </c>
      <c r="P11" s="7">
        <v>0</v>
      </c>
      <c r="Q11" s="7">
        <v>0</v>
      </c>
      <c r="R11" s="7">
        <v>11000000</v>
      </c>
      <c r="S11" s="7">
        <v>4982376.77</v>
      </c>
      <c r="T11" s="8">
        <v>0.4529</v>
      </c>
      <c r="U11" s="7">
        <v>4976683.99</v>
      </c>
      <c r="V11" s="8">
        <v>0.4524</v>
      </c>
      <c r="W11" s="7">
        <v>4972612.17</v>
      </c>
      <c r="X11" s="8">
        <v>0.4521</v>
      </c>
    </row>
    <row r="12" spans="1:24" ht="51">
      <c r="A12" s="3">
        <v>15116</v>
      </c>
      <c r="B12" s="3" t="s">
        <v>52</v>
      </c>
      <c r="C12" s="4">
        <v>2122</v>
      </c>
      <c r="D12" s="3" t="s">
        <v>56</v>
      </c>
      <c r="E12" s="5" t="s">
        <v>49</v>
      </c>
      <c r="F12" s="5" t="s">
        <v>57</v>
      </c>
      <c r="G12" s="6">
        <v>1</v>
      </c>
      <c r="H12" s="6">
        <v>100</v>
      </c>
      <c r="I12" s="5" t="s">
        <v>51</v>
      </c>
      <c r="J12" s="6">
        <v>1</v>
      </c>
      <c r="K12" s="7">
        <v>927222399</v>
      </c>
      <c r="L12" s="7">
        <v>0</v>
      </c>
      <c r="M12" s="7">
        <v>26500000</v>
      </c>
      <c r="N12" s="7">
        <v>900722399</v>
      </c>
      <c r="O12" s="7">
        <v>0</v>
      </c>
      <c r="P12" s="7">
        <v>0</v>
      </c>
      <c r="Q12" s="7">
        <v>0</v>
      </c>
      <c r="R12" s="7">
        <v>900722399</v>
      </c>
      <c r="S12" s="7">
        <v>900440885.8</v>
      </c>
      <c r="T12" s="8">
        <v>0.9997</v>
      </c>
      <c r="U12" s="7">
        <v>792580160.25</v>
      </c>
      <c r="V12" s="8">
        <v>0.8799</v>
      </c>
      <c r="W12" s="7">
        <v>792580160.25</v>
      </c>
      <c r="X12" s="8">
        <v>0.8799</v>
      </c>
    </row>
    <row r="13" spans="1:24" ht="51">
      <c r="A13" s="3">
        <v>15116</v>
      </c>
      <c r="B13" s="3" t="s">
        <v>52</v>
      </c>
      <c r="C13" s="4">
        <v>2122</v>
      </c>
      <c r="D13" s="3" t="s">
        <v>58</v>
      </c>
      <c r="E13" s="5" t="s">
        <v>49</v>
      </c>
      <c r="F13" s="5" t="s">
        <v>59</v>
      </c>
      <c r="G13" s="6">
        <v>1</v>
      </c>
      <c r="H13" s="6">
        <v>100</v>
      </c>
      <c r="I13" s="5" t="s">
        <v>51</v>
      </c>
      <c r="J13" s="6">
        <v>3</v>
      </c>
      <c r="K13" s="7">
        <v>89063289</v>
      </c>
      <c r="L13" s="7">
        <v>1211496</v>
      </c>
      <c r="M13" s="7">
        <v>23369576</v>
      </c>
      <c r="N13" s="7">
        <v>66905209</v>
      </c>
      <c r="O13" s="7">
        <v>0</v>
      </c>
      <c r="P13" s="7">
        <v>0</v>
      </c>
      <c r="Q13" s="7">
        <v>0</v>
      </c>
      <c r="R13" s="7">
        <v>66905209</v>
      </c>
      <c r="S13" s="7">
        <v>64125369.82</v>
      </c>
      <c r="T13" s="8">
        <v>0.9585</v>
      </c>
      <c r="U13" s="7">
        <v>47089573.26</v>
      </c>
      <c r="V13" s="8">
        <v>0.7038</v>
      </c>
      <c r="W13" s="7">
        <v>45662324.85</v>
      </c>
      <c r="X13" s="8">
        <v>0.6825</v>
      </c>
    </row>
    <row r="14" spans="1:24" ht="51">
      <c r="A14" s="3">
        <v>15116</v>
      </c>
      <c r="B14" s="3" t="s">
        <v>52</v>
      </c>
      <c r="C14" s="4">
        <v>2122</v>
      </c>
      <c r="D14" s="3" t="s">
        <v>58</v>
      </c>
      <c r="E14" s="5" t="s">
        <v>49</v>
      </c>
      <c r="F14" s="5" t="s">
        <v>59</v>
      </c>
      <c r="G14" s="6">
        <v>1</v>
      </c>
      <c r="H14" s="6">
        <v>127</v>
      </c>
      <c r="I14" s="5" t="s">
        <v>55</v>
      </c>
      <c r="J14" s="6">
        <v>3</v>
      </c>
      <c r="K14" s="7">
        <v>20648128</v>
      </c>
      <c r="L14" s="7">
        <v>0</v>
      </c>
      <c r="M14" s="7">
        <v>11000000</v>
      </c>
      <c r="N14" s="7">
        <v>9648128</v>
      </c>
      <c r="O14" s="7">
        <v>0</v>
      </c>
      <c r="P14" s="7">
        <v>0</v>
      </c>
      <c r="Q14" s="7">
        <v>0</v>
      </c>
      <c r="R14" s="7">
        <v>9648128</v>
      </c>
      <c r="S14" s="7">
        <v>6293984.5</v>
      </c>
      <c r="T14" s="8">
        <v>0.6524</v>
      </c>
      <c r="U14" s="7">
        <v>4372911.04</v>
      </c>
      <c r="V14" s="8">
        <v>0.4532</v>
      </c>
      <c r="W14" s="7">
        <v>4308872.23</v>
      </c>
      <c r="X14" s="8">
        <v>0.4466</v>
      </c>
    </row>
    <row r="15" spans="1:24" ht="51">
      <c r="A15" s="3">
        <v>15116</v>
      </c>
      <c r="B15" s="3" t="s">
        <v>52</v>
      </c>
      <c r="C15" s="4">
        <v>2122</v>
      </c>
      <c r="D15" s="3" t="s">
        <v>58</v>
      </c>
      <c r="E15" s="5" t="s">
        <v>49</v>
      </c>
      <c r="F15" s="5" t="s">
        <v>59</v>
      </c>
      <c r="G15" s="6">
        <v>1</v>
      </c>
      <c r="H15" s="6">
        <v>150</v>
      </c>
      <c r="I15" s="5" t="s">
        <v>60</v>
      </c>
      <c r="J15" s="6">
        <v>3</v>
      </c>
      <c r="K15" s="7">
        <v>933624</v>
      </c>
      <c r="L15" s="7">
        <v>0</v>
      </c>
      <c r="M15" s="7">
        <v>0</v>
      </c>
      <c r="N15" s="7">
        <v>933624</v>
      </c>
      <c r="O15" s="7">
        <v>0</v>
      </c>
      <c r="P15" s="7">
        <v>0</v>
      </c>
      <c r="Q15" s="7">
        <v>0</v>
      </c>
      <c r="R15" s="7">
        <v>933624</v>
      </c>
      <c r="S15" s="7">
        <v>505516.23</v>
      </c>
      <c r="T15" s="8">
        <v>0.5415</v>
      </c>
      <c r="U15" s="7">
        <v>367981.34</v>
      </c>
      <c r="V15" s="8">
        <v>0.3941</v>
      </c>
      <c r="W15" s="7">
        <v>367981.34</v>
      </c>
      <c r="X15" s="8">
        <v>0.3941</v>
      </c>
    </row>
    <row r="16" spans="1:24" ht="51">
      <c r="A16" s="3">
        <v>15116</v>
      </c>
      <c r="B16" s="3" t="s">
        <v>52</v>
      </c>
      <c r="C16" s="4">
        <v>2122</v>
      </c>
      <c r="D16" s="3" t="s">
        <v>58</v>
      </c>
      <c r="E16" s="5" t="s">
        <v>49</v>
      </c>
      <c r="F16" s="5" t="s">
        <v>59</v>
      </c>
      <c r="G16" s="6">
        <v>1</v>
      </c>
      <c r="H16" s="6">
        <v>181</v>
      </c>
      <c r="I16" s="5" t="s">
        <v>61</v>
      </c>
      <c r="J16" s="6">
        <v>3</v>
      </c>
      <c r="K16" s="7">
        <v>22286812</v>
      </c>
      <c r="L16" s="7">
        <v>0</v>
      </c>
      <c r="M16" s="7">
        <v>1000000</v>
      </c>
      <c r="N16" s="7">
        <v>21286812</v>
      </c>
      <c r="O16" s="7">
        <v>0</v>
      </c>
      <c r="P16" s="7">
        <v>0</v>
      </c>
      <c r="Q16" s="7">
        <v>0</v>
      </c>
      <c r="R16" s="7">
        <v>21286812</v>
      </c>
      <c r="S16" s="7">
        <v>21224643.54</v>
      </c>
      <c r="T16" s="8">
        <v>0.9971</v>
      </c>
      <c r="U16" s="7">
        <v>19249600.97</v>
      </c>
      <c r="V16" s="8">
        <v>0.9043</v>
      </c>
      <c r="W16" s="7">
        <v>17481380.32</v>
      </c>
      <c r="X16" s="8">
        <v>0.8212</v>
      </c>
    </row>
    <row r="17" spans="1:24" ht="51">
      <c r="A17" s="3">
        <v>15116</v>
      </c>
      <c r="B17" s="3" t="s">
        <v>52</v>
      </c>
      <c r="C17" s="4">
        <v>2122</v>
      </c>
      <c r="D17" s="3" t="s">
        <v>58</v>
      </c>
      <c r="E17" s="5" t="s">
        <v>49</v>
      </c>
      <c r="F17" s="5" t="s">
        <v>59</v>
      </c>
      <c r="G17" s="6">
        <v>1</v>
      </c>
      <c r="H17" s="6">
        <v>300</v>
      </c>
      <c r="I17" s="5" t="s">
        <v>62</v>
      </c>
      <c r="J17" s="6">
        <v>3</v>
      </c>
      <c r="K17" s="7">
        <v>0</v>
      </c>
      <c r="L17" s="7">
        <v>26000000</v>
      </c>
      <c r="M17" s="7">
        <v>0</v>
      </c>
      <c r="N17" s="7">
        <v>26000000</v>
      </c>
      <c r="O17" s="7">
        <v>0</v>
      </c>
      <c r="P17" s="7">
        <v>0</v>
      </c>
      <c r="Q17" s="7">
        <v>0</v>
      </c>
      <c r="R17" s="7">
        <v>26000000</v>
      </c>
      <c r="S17" s="7">
        <v>0</v>
      </c>
      <c r="T17" s="8">
        <v>0</v>
      </c>
      <c r="U17" s="7">
        <v>0</v>
      </c>
      <c r="V17" s="8">
        <v>0</v>
      </c>
      <c r="W17" s="7">
        <v>0</v>
      </c>
      <c r="X17" s="8">
        <v>0</v>
      </c>
    </row>
    <row r="18" spans="1:24" ht="51">
      <c r="A18" s="3">
        <v>15116</v>
      </c>
      <c r="B18" s="3" t="s">
        <v>52</v>
      </c>
      <c r="C18" s="4">
        <v>2122</v>
      </c>
      <c r="D18" s="3" t="s">
        <v>58</v>
      </c>
      <c r="E18" s="5" t="s">
        <v>49</v>
      </c>
      <c r="F18" s="5" t="s">
        <v>59</v>
      </c>
      <c r="G18" s="6">
        <v>1</v>
      </c>
      <c r="H18" s="6">
        <v>100</v>
      </c>
      <c r="I18" s="5" t="s">
        <v>51</v>
      </c>
      <c r="J18" s="6">
        <v>4</v>
      </c>
      <c r="K18" s="7">
        <v>2078370</v>
      </c>
      <c r="L18" s="7">
        <v>3806000</v>
      </c>
      <c r="M18" s="7">
        <v>450000</v>
      </c>
      <c r="N18" s="7">
        <v>5434370</v>
      </c>
      <c r="O18" s="7">
        <v>0</v>
      </c>
      <c r="P18" s="7">
        <v>0</v>
      </c>
      <c r="Q18" s="7">
        <v>0</v>
      </c>
      <c r="R18" s="7">
        <v>5434370</v>
      </c>
      <c r="S18" s="7">
        <v>5092453.93</v>
      </c>
      <c r="T18" s="8">
        <v>0.9371</v>
      </c>
      <c r="U18" s="7">
        <v>477539.3</v>
      </c>
      <c r="V18" s="8">
        <v>0.0879</v>
      </c>
      <c r="W18" s="7">
        <v>474120.73</v>
      </c>
      <c r="X18" s="8">
        <v>0.0872</v>
      </c>
    </row>
    <row r="19" spans="1:24" ht="51">
      <c r="A19" s="3">
        <v>15116</v>
      </c>
      <c r="B19" s="3" t="s">
        <v>52</v>
      </c>
      <c r="C19" s="4">
        <v>2122</v>
      </c>
      <c r="D19" s="3" t="s">
        <v>58</v>
      </c>
      <c r="E19" s="5" t="s">
        <v>49</v>
      </c>
      <c r="F19" s="5" t="s">
        <v>59</v>
      </c>
      <c r="G19" s="6">
        <v>1</v>
      </c>
      <c r="H19" s="6">
        <v>181</v>
      </c>
      <c r="I19" s="5" t="s">
        <v>61</v>
      </c>
      <c r="J19" s="6">
        <v>4</v>
      </c>
      <c r="K19" s="7">
        <v>0</v>
      </c>
      <c r="L19" s="7">
        <v>1000000</v>
      </c>
      <c r="M19" s="7">
        <v>0</v>
      </c>
      <c r="N19" s="7">
        <v>1000000</v>
      </c>
      <c r="O19" s="7">
        <v>0</v>
      </c>
      <c r="P19" s="7">
        <v>0</v>
      </c>
      <c r="Q19" s="7">
        <v>0</v>
      </c>
      <c r="R19" s="7">
        <v>1000000</v>
      </c>
      <c r="S19" s="7">
        <v>870000</v>
      </c>
      <c r="T19" s="8">
        <v>0.87</v>
      </c>
      <c r="U19" s="7">
        <v>0</v>
      </c>
      <c r="V19" s="8">
        <v>0</v>
      </c>
      <c r="W19" s="7">
        <v>0</v>
      </c>
      <c r="X19" s="8">
        <v>0</v>
      </c>
    </row>
    <row r="20" spans="1:24" ht="51">
      <c r="A20" s="3">
        <v>15116</v>
      </c>
      <c r="B20" s="3" t="s">
        <v>52</v>
      </c>
      <c r="C20" s="4">
        <v>2131</v>
      </c>
      <c r="D20" s="3" t="s">
        <v>63</v>
      </c>
      <c r="E20" s="5" t="s">
        <v>49</v>
      </c>
      <c r="F20" s="5" t="s">
        <v>64</v>
      </c>
      <c r="G20" s="6">
        <v>1</v>
      </c>
      <c r="H20" s="6">
        <v>100</v>
      </c>
      <c r="I20" s="5" t="s">
        <v>51</v>
      </c>
      <c r="J20" s="6">
        <v>3</v>
      </c>
      <c r="K20" s="7">
        <v>153000</v>
      </c>
      <c r="L20" s="7">
        <v>0</v>
      </c>
      <c r="M20" s="7">
        <v>152920</v>
      </c>
      <c r="N20" s="7">
        <v>80</v>
      </c>
      <c r="O20" s="7">
        <v>0</v>
      </c>
      <c r="P20" s="7">
        <v>0</v>
      </c>
      <c r="Q20" s="7">
        <v>0</v>
      </c>
      <c r="R20" s="7">
        <v>80</v>
      </c>
      <c r="S20" s="7">
        <v>80</v>
      </c>
      <c r="T20" s="8">
        <v>1</v>
      </c>
      <c r="U20" s="7">
        <v>80</v>
      </c>
      <c r="V20" s="8">
        <v>1</v>
      </c>
      <c r="W20" s="7">
        <v>80</v>
      </c>
      <c r="X20" s="8">
        <v>1</v>
      </c>
    </row>
    <row r="21" spans="1:24" ht="51">
      <c r="A21" s="3">
        <v>15116</v>
      </c>
      <c r="B21" s="3" t="s">
        <v>52</v>
      </c>
      <c r="C21" s="4">
        <v>2301</v>
      </c>
      <c r="D21" s="3" t="s">
        <v>65</v>
      </c>
      <c r="E21" s="5" t="s">
        <v>49</v>
      </c>
      <c r="F21" s="5" t="s">
        <v>66</v>
      </c>
      <c r="G21" s="6">
        <v>2</v>
      </c>
      <c r="H21" s="6">
        <v>100</v>
      </c>
      <c r="I21" s="5" t="s">
        <v>51</v>
      </c>
      <c r="J21" s="6">
        <v>3</v>
      </c>
      <c r="K21" s="7">
        <v>0</v>
      </c>
      <c r="L21" s="7">
        <v>180000</v>
      </c>
      <c r="M21" s="7">
        <v>0</v>
      </c>
      <c r="N21" s="7">
        <v>180000</v>
      </c>
      <c r="O21" s="7">
        <v>0</v>
      </c>
      <c r="P21" s="7">
        <v>0</v>
      </c>
      <c r="Q21" s="7">
        <v>0</v>
      </c>
      <c r="R21" s="7">
        <v>180000</v>
      </c>
      <c r="S21" s="7">
        <v>0</v>
      </c>
      <c r="T21" s="8">
        <v>0</v>
      </c>
      <c r="U21" s="7">
        <v>0</v>
      </c>
      <c r="V21" s="8">
        <v>0</v>
      </c>
      <c r="W21" s="7">
        <v>0</v>
      </c>
      <c r="X21" s="8">
        <v>0</v>
      </c>
    </row>
    <row r="22" spans="1:24" ht="51">
      <c r="A22" s="3">
        <v>15116</v>
      </c>
      <c r="B22" s="3" t="s">
        <v>52</v>
      </c>
      <c r="C22" s="4">
        <v>2301</v>
      </c>
      <c r="D22" s="3" t="s">
        <v>65</v>
      </c>
      <c r="E22" s="5" t="s">
        <v>49</v>
      </c>
      <c r="F22" s="5" t="s">
        <v>66</v>
      </c>
      <c r="G22" s="6">
        <v>2</v>
      </c>
      <c r="H22" s="6">
        <v>151</v>
      </c>
      <c r="I22" s="5" t="s">
        <v>67</v>
      </c>
      <c r="J22" s="6">
        <v>3</v>
      </c>
      <c r="K22" s="7">
        <v>38563200</v>
      </c>
      <c r="L22" s="7">
        <v>0</v>
      </c>
      <c r="M22" s="7">
        <v>0</v>
      </c>
      <c r="N22" s="7">
        <v>38563200</v>
      </c>
      <c r="O22" s="7">
        <v>0</v>
      </c>
      <c r="P22" s="7">
        <v>0</v>
      </c>
      <c r="Q22" s="7">
        <v>0</v>
      </c>
      <c r="R22" s="7">
        <v>38563200</v>
      </c>
      <c r="S22" s="7">
        <v>38480000</v>
      </c>
      <c r="T22" s="8">
        <v>0.9978</v>
      </c>
      <c r="U22" s="7">
        <v>35358500.62</v>
      </c>
      <c r="V22" s="8">
        <v>0.9169</v>
      </c>
      <c r="W22" s="7">
        <v>35358500.62</v>
      </c>
      <c r="X22" s="8">
        <v>0.9169</v>
      </c>
    </row>
    <row r="23" spans="1:24" ht="51">
      <c r="A23" s="3">
        <v>15116</v>
      </c>
      <c r="B23" s="3" t="s">
        <v>52</v>
      </c>
      <c r="C23" s="4">
        <v>2331</v>
      </c>
      <c r="D23" s="3" t="s">
        <v>68</v>
      </c>
      <c r="E23" s="5" t="s">
        <v>49</v>
      </c>
      <c r="F23" s="5" t="s">
        <v>69</v>
      </c>
      <c r="G23" s="6">
        <v>1</v>
      </c>
      <c r="H23" s="6">
        <v>100</v>
      </c>
      <c r="I23" s="5" t="s">
        <v>51</v>
      </c>
      <c r="J23" s="6">
        <v>3</v>
      </c>
      <c r="K23" s="7">
        <v>50441044</v>
      </c>
      <c r="L23" s="7">
        <v>334168</v>
      </c>
      <c r="M23" s="7">
        <v>3164168</v>
      </c>
      <c r="N23" s="7">
        <v>47611044</v>
      </c>
      <c r="O23" s="7">
        <v>0</v>
      </c>
      <c r="P23" s="7">
        <v>0</v>
      </c>
      <c r="Q23" s="7">
        <v>0</v>
      </c>
      <c r="R23" s="7">
        <v>47611044</v>
      </c>
      <c r="S23" s="7">
        <v>47429072</v>
      </c>
      <c r="T23" s="8">
        <v>0.9962</v>
      </c>
      <c r="U23" s="7">
        <v>43306327.81</v>
      </c>
      <c r="V23" s="8">
        <v>0.9096</v>
      </c>
      <c r="W23" s="7">
        <v>43306327.81</v>
      </c>
      <c r="X23" s="8">
        <v>0.9096</v>
      </c>
    </row>
    <row r="24" spans="1:24" ht="63.75">
      <c r="A24" s="3">
        <v>15116</v>
      </c>
      <c r="B24" s="3" t="s">
        <v>52</v>
      </c>
      <c r="C24" s="4">
        <v>2846</v>
      </c>
      <c r="D24" s="3" t="s">
        <v>70</v>
      </c>
      <c r="E24" s="5" t="s">
        <v>49</v>
      </c>
      <c r="F24" s="5" t="s">
        <v>71</v>
      </c>
      <c r="G24" s="6">
        <v>1</v>
      </c>
      <c r="H24" s="6">
        <v>100</v>
      </c>
      <c r="I24" s="5" t="s">
        <v>51</v>
      </c>
      <c r="J24" s="6">
        <v>1</v>
      </c>
      <c r="K24" s="7">
        <v>159360132</v>
      </c>
      <c r="L24" s="7">
        <v>0</v>
      </c>
      <c r="M24" s="7">
        <v>0</v>
      </c>
      <c r="N24" s="7">
        <v>159360132</v>
      </c>
      <c r="O24" s="7">
        <v>0</v>
      </c>
      <c r="P24" s="7">
        <v>0</v>
      </c>
      <c r="Q24" s="7">
        <v>0</v>
      </c>
      <c r="R24" s="7">
        <v>159360132</v>
      </c>
      <c r="S24" s="7">
        <v>154360132</v>
      </c>
      <c r="T24" s="8">
        <v>0.9686</v>
      </c>
      <c r="U24" s="7">
        <v>144260558.18</v>
      </c>
      <c r="V24" s="8">
        <v>0.9052</v>
      </c>
      <c r="W24" s="7">
        <v>144260558.18</v>
      </c>
      <c r="X24" s="8">
        <v>0.9052</v>
      </c>
    </row>
    <row r="25" spans="1:24" ht="63.75">
      <c r="A25" s="3">
        <v>15116</v>
      </c>
      <c r="B25" s="3" t="s">
        <v>52</v>
      </c>
      <c r="C25" s="4">
        <v>2846</v>
      </c>
      <c r="D25" s="3" t="s">
        <v>70</v>
      </c>
      <c r="E25" s="5" t="s">
        <v>49</v>
      </c>
      <c r="F25" s="5" t="s">
        <v>71</v>
      </c>
      <c r="G25" s="6">
        <v>1</v>
      </c>
      <c r="H25" s="6">
        <v>300</v>
      </c>
      <c r="I25" s="5" t="s">
        <v>62</v>
      </c>
      <c r="J25" s="6">
        <v>1</v>
      </c>
      <c r="K25" s="7">
        <v>0</v>
      </c>
      <c r="L25" s="7">
        <v>15748433</v>
      </c>
      <c r="M25" s="7">
        <v>0</v>
      </c>
      <c r="N25" s="7">
        <v>15748433</v>
      </c>
      <c r="O25" s="7">
        <v>0</v>
      </c>
      <c r="P25" s="7">
        <v>0</v>
      </c>
      <c r="Q25" s="7">
        <v>0</v>
      </c>
      <c r="R25" s="7">
        <v>15748433</v>
      </c>
      <c r="S25" s="7">
        <v>0</v>
      </c>
      <c r="T25" s="8">
        <v>0</v>
      </c>
      <c r="U25" s="7">
        <v>0</v>
      </c>
      <c r="V25" s="8">
        <v>0</v>
      </c>
      <c r="W25" s="7">
        <v>0</v>
      </c>
      <c r="X25" s="8">
        <v>0</v>
      </c>
    </row>
    <row r="26" spans="1:24" ht="51">
      <c r="A26" s="3">
        <v>15116</v>
      </c>
      <c r="B26" s="3" t="s">
        <v>52</v>
      </c>
      <c r="C26" s="4">
        <v>9272</v>
      </c>
      <c r="D26" s="3" t="s">
        <v>72</v>
      </c>
      <c r="E26" s="5" t="s">
        <v>49</v>
      </c>
      <c r="F26" s="5" t="s">
        <v>73</v>
      </c>
      <c r="G26" s="6">
        <v>2</v>
      </c>
      <c r="H26" s="6">
        <v>100</v>
      </c>
      <c r="I26" s="5" t="s">
        <v>51</v>
      </c>
      <c r="J26" s="6">
        <v>1</v>
      </c>
      <c r="K26" s="7">
        <v>0</v>
      </c>
      <c r="L26" s="7">
        <v>33370000</v>
      </c>
      <c r="M26" s="7">
        <v>0</v>
      </c>
      <c r="N26" s="7">
        <v>33370000</v>
      </c>
      <c r="O26" s="7">
        <v>0</v>
      </c>
      <c r="P26" s="7">
        <v>0</v>
      </c>
      <c r="Q26" s="7">
        <v>0</v>
      </c>
      <c r="R26" s="7">
        <v>33370000</v>
      </c>
      <c r="S26" s="7">
        <v>0</v>
      </c>
      <c r="T26" s="8">
        <v>0</v>
      </c>
      <c r="U26" s="7">
        <v>0</v>
      </c>
      <c r="V26" s="8">
        <v>0</v>
      </c>
      <c r="W26" s="7">
        <v>0</v>
      </c>
      <c r="X26" s="8">
        <v>0</v>
      </c>
    </row>
    <row r="27" spans="1:24" ht="76.5">
      <c r="A27" s="3">
        <v>15116</v>
      </c>
      <c r="B27" s="3" t="s">
        <v>52</v>
      </c>
      <c r="C27" s="4">
        <v>9272</v>
      </c>
      <c r="D27" s="3" t="s">
        <v>72</v>
      </c>
      <c r="E27" s="5" t="s">
        <v>49</v>
      </c>
      <c r="F27" s="5" t="s">
        <v>73</v>
      </c>
      <c r="G27" s="6">
        <v>2</v>
      </c>
      <c r="H27" s="6">
        <v>156</v>
      </c>
      <c r="I27" s="5" t="s">
        <v>74</v>
      </c>
      <c r="J27" s="6">
        <v>1</v>
      </c>
      <c r="K27" s="7">
        <v>148521099</v>
      </c>
      <c r="L27" s="7">
        <v>0</v>
      </c>
      <c r="M27" s="7">
        <v>0</v>
      </c>
      <c r="N27" s="7">
        <v>148521099</v>
      </c>
      <c r="O27" s="7">
        <v>0</v>
      </c>
      <c r="P27" s="7">
        <v>0</v>
      </c>
      <c r="Q27" s="7">
        <v>0</v>
      </c>
      <c r="R27" s="7">
        <v>148521099</v>
      </c>
      <c r="S27" s="7">
        <v>148521099</v>
      </c>
      <c r="T27" s="8">
        <v>1</v>
      </c>
      <c r="U27" s="7">
        <v>148521099</v>
      </c>
      <c r="V27" s="8">
        <v>1</v>
      </c>
      <c r="W27" s="7">
        <v>148521099</v>
      </c>
      <c r="X27" s="8">
        <v>1</v>
      </c>
    </row>
    <row r="28" spans="1:24" ht="76.5">
      <c r="A28" s="3">
        <v>15116</v>
      </c>
      <c r="B28" s="3" t="s">
        <v>52</v>
      </c>
      <c r="C28" s="4">
        <v>9272</v>
      </c>
      <c r="D28" s="3" t="s">
        <v>72</v>
      </c>
      <c r="E28" s="5" t="s">
        <v>49</v>
      </c>
      <c r="F28" s="5" t="s">
        <v>73</v>
      </c>
      <c r="G28" s="6">
        <v>2</v>
      </c>
      <c r="H28" s="6">
        <v>169</v>
      </c>
      <c r="I28" s="5" t="s">
        <v>75</v>
      </c>
      <c r="J28" s="6">
        <v>1</v>
      </c>
      <c r="K28" s="7">
        <v>231686388</v>
      </c>
      <c r="L28" s="7">
        <v>0</v>
      </c>
      <c r="M28" s="7">
        <v>0</v>
      </c>
      <c r="N28" s="7">
        <v>231686388</v>
      </c>
      <c r="O28" s="7">
        <v>0</v>
      </c>
      <c r="P28" s="7">
        <v>0</v>
      </c>
      <c r="Q28" s="7">
        <v>0</v>
      </c>
      <c r="R28" s="7">
        <v>231686388</v>
      </c>
      <c r="S28" s="7">
        <v>230931388</v>
      </c>
      <c r="T28" s="8">
        <v>0.9967</v>
      </c>
      <c r="U28" s="7">
        <v>225627532.77</v>
      </c>
      <c r="V28" s="8">
        <v>0.9738</v>
      </c>
      <c r="W28" s="7">
        <v>225627532.77</v>
      </c>
      <c r="X28" s="8">
        <v>0.9738</v>
      </c>
    </row>
    <row r="29" spans="1:24" ht="51">
      <c r="A29" s="3">
        <v>15116</v>
      </c>
      <c r="B29" s="3" t="s">
        <v>52</v>
      </c>
      <c r="C29" s="4">
        <v>99999</v>
      </c>
      <c r="D29" s="3" t="s">
        <v>76</v>
      </c>
      <c r="E29" s="5" t="s">
        <v>77</v>
      </c>
      <c r="F29" s="5" t="s">
        <v>78</v>
      </c>
      <c r="G29" s="6">
        <v>1</v>
      </c>
      <c r="H29" s="6">
        <v>100</v>
      </c>
      <c r="I29" s="5" t="s">
        <v>79</v>
      </c>
      <c r="J29" s="6">
        <v>9</v>
      </c>
      <c r="K29" s="7">
        <v>863992</v>
      </c>
      <c r="L29" s="7">
        <v>0</v>
      </c>
      <c r="M29" s="7">
        <v>0</v>
      </c>
      <c r="N29" s="7">
        <v>863992</v>
      </c>
      <c r="O29" s="7">
        <v>0</v>
      </c>
      <c r="P29" s="7">
        <v>0</v>
      </c>
      <c r="Q29" s="7">
        <v>0</v>
      </c>
      <c r="R29" s="7">
        <v>863992</v>
      </c>
      <c r="S29" s="7">
        <v>0</v>
      </c>
      <c r="T29" s="8">
        <v>0</v>
      </c>
      <c r="U29" s="7">
        <v>0</v>
      </c>
      <c r="V29" s="8">
        <v>0</v>
      </c>
      <c r="W29" s="7">
        <v>0</v>
      </c>
      <c r="X29" s="8">
        <v>0</v>
      </c>
    </row>
    <row r="30" spans="1:24" ht="51">
      <c r="A30" s="3">
        <v>15116</v>
      </c>
      <c r="B30" s="3" t="s">
        <v>52</v>
      </c>
      <c r="C30" s="4">
        <v>99999</v>
      </c>
      <c r="D30" s="3" t="s">
        <v>76</v>
      </c>
      <c r="E30" s="5" t="s">
        <v>77</v>
      </c>
      <c r="F30" s="5" t="s">
        <v>78</v>
      </c>
      <c r="G30" s="6">
        <v>1</v>
      </c>
      <c r="H30" s="6">
        <v>151</v>
      </c>
      <c r="I30" s="5" t="s">
        <v>79</v>
      </c>
      <c r="J30" s="6">
        <v>9</v>
      </c>
      <c r="K30" s="7">
        <v>660540</v>
      </c>
      <c r="L30" s="7">
        <v>0</v>
      </c>
      <c r="M30" s="7">
        <v>0</v>
      </c>
      <c r="N30" s="7">
        <v>660540</v>
      </c>
      <c r="O30" s="7">
        <v>0</v>
      </c>
      <c r="P30" s="7">
        <v>0</v>
      </c>
      <c r="Q30" s="7">
        <v>0</v>
      </c>
      <c r="R30" s="7">
        <v>660540</v>
      </c>
      <c r="S30" s="7">
        <v>0</v>
      </c>
      <c r="T30" s="8">
        <v>0</v>
      </c>
      <c r="U30" s="7">
        <v>0</v>
      </c>
      <c r="V30" s="8">
        <v>0</v>
      </c>
      <c r="W30" s="7">
        <v>0</v>
      </c>
      <c r="X30" s="8">
        <v>0</v>
      </c>
    </row>
    <row r="31" spans="1:24" ht="63.75">
      <c r="A31" s="3">
        <v>25303</v>
      </c>
      <c r="B31" s="3" t="s">
        <v>80</v>
      </c>
      <c r="C31" s="4">
        <v>28846</v>
      </c>
      <c r="D31" s="3" t="s">
        <v>81</v>
      </c>
      <c r="E31" s="5" t="s">
        <v>82</v>
      </c>
      <c r="F31" s="5" t="s">
        <v>83</v>
      </c>
      <c r="G31" s="6">
        <v>2</v>
      </c>
      <c r="H31" s="6">
        <v>144</v>
      </c>
      <c r="I31" s="5" t="s">
        <v>84</v>
      </c>
      <c r="J31" s="6">
        <v>1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438464</v>
      </c>
      <c r="R31" s="7">
        <v>438464</v>
      </c>
      <c r="S31" s="7">
        <v>435366.96</v>
      </c>
      <c r="T31" s="8">
        <v>0.9929</v>
      </c>
      <c r="U31" s="7">
        <v>435366.96</v>
      </c>
      <c r="V31" s="8">
        <v>0.9929</v>
      </c>
      <c r="W31" s="7">
        <v>435366.96</v>
      </c>
      <c r="X31" s="8">
        <v>0.9929</v>
      </c>
    </row>
    <row r="32" spans="1:24" ht="51">
      <c r="A32" s="3">
        <v>26280</v>
      </c>
      <c r="B32" s="3" t="s">
        <v>85</v>
      </c>
      <c r="C32" s="4">
        <v>28846</v>
      </c>
      <c r="D32" s="3" t="s">
        <v>86</v>
      </c>
      <c r="E32" s="5" t="s">
        <v>82</v>
      </c>
      <c r="F32" s="5" t="s">
        <v>87</v>
      </c>
      <c r="G32" s="6">
        <v>1</v>
      </c>
      <c r="H32" s="6">
        <v>144</v>
      </c>
      <c r="I32" s="5" t="s">
        <v>79</v>
      </c>
      <c r="J32" s="6">
        <v>1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199328</v>
      </c>
      <c r="R32" s="7">
        <v>199328</v>
      </c>
      <c r="S32" s="7">
        <v>197919.97</v>
      </c>
      <c r="T32" s="8">
        <v>0.9929</v>
      </c>
      <c r="U32" s="7">
        <v>197919.97</v>
      </c>
      <c r="V32" s="8">
        <v>0.9929</v>
      </c>
      <c r="W32" s="7">
        <v>197919.97</v>
      </c>
      <c r="X32" s="8">
        <v>0.9929</v>
      </c>
    </row>
    <row r="33" spans="1:24" ht="51">
      <c r="A33" s="3">
        <v>26439</v>
      </c>
      <c r="B33" s="3" t="s">
        <v>88</v>
      </c>
      <c r="C33" s="4">
        <v>28846</v>
      </c>
      <c r="D33" s="3" t="s">
        <v>86</v>
      </c>
      <c r="E33" s="5" t="s">
        <v>82</v>
      </c>
      <c r="F33" s="5" t="s">
        <v>87</v>
      </c>
      <c r="G33" s="6">
        <v>1</v>
      </c>
      <c r="H33" s="6">
        <v>144</v>
      </c>
      <c r="I33" s="5" t="s">
        <v>79</v>
      </c>
      <c r="J33" s="6">
        <v>1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973274</v>
      </c>
      <c r="R33" s="7">
        <v>973274</v>
      </c>
      <c r="S33" s="7">
        <v>969036.2</v>
      </c>
      <c r="T33" s="8">
        <v>0.9956</v>
      </c>
      <c r="U33" s="7">
        <v>969036.2</v>
      </c>
      <c r="V33" s="8">
        <v>0.9956</v>
      </c>
      <c r="W33" s="7">
        <v>969036.2</v>
      </c>
      <c r="X33" s="8">
        <v>0.9956</v>
      </c>
    </row>
    <row r="34" spans="1:24" ht="51">
      <c r="A34" s="3">
        <v>32265</v>
      </c>
      <c r="B34" s="3" t="s">
        <v>89</v>
      </c>
      <c r="C34" s="4">
        <v>28846</v>
      </c>
      <c r="D34" s="3" t="s">
        <v>81</v>
      </c>
      <c r="E34" s="5" t="s">
        <v>82</v>
      </c>
      <c r="F34" s="5" t="s">
        <v>83</v>
      </c>
      <c r="G34" s="6">
        <v>1</v>
      </c>
      <c r="H34" s="6">
        <v>250</v>
      </c>
      <c r="I34" s="5" t="s">
        <v>60</v>
      </c>
      <c r="J34" s="6">
        <v>1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375677</v>
      </c>
      <c r="R34" s="7">
        <v>375677</v>
      </c>
      <c r="S34" s="7">
        <v>373881.33</v>
      </c>
      <c r="T34" s="8">
        <v>0.9952</v>
      </c>
      <c r="U34" s="7">
        <v>373881.33</v>
      </c>
      <c r="V34" s="8">
        <v>0.9952</v>
      </c>
      <c r="W34" s="7">
        <v>373881.33</v>
      </c>
      <c r="X34" s="8">
        <v>0.9952</v>
      </c>
    </row>
    <row r="35" spans="1:24" ht="63.75">
      <c r="A35" s="3">
        <v>39252</v>
      </c>
      <c r="B35" s="3" t="s">
        <v>90</v>
      </c>
      <c r="C35" s="4">
        <v>28846</v>
      </c>
      <c r="D35" s="3" t="s">
        <v>81</v>
      </c>
      <c r="E35" s="5" t="s">
        <v>82</v>
      </c>
      <c r="F35" s="5" t="s">
        <v>83</v>
      </c>
      <c r="G35" s="6">
        <v>1</v>
      </c>
      <c r="H35" s="6">
        <v>144</v>
      </c>
      <c r="I35" s="5" t="s">
        <v>84</v>
      </c>
      <c r="J35" s="6">
        <v>1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811213</v>
      </c>
      <c r="R35" s="7">
        <v>811213</v>
      </c>
      <c r="S35" s="7">
        <v>805481.47</v>
      </c>
      <c r="T35" s="8">
        <v>0.9929</v>
      </c>
      <c r="U35" s="7">
        <v>805481.47</v>
      </c>
      <c r="V35" s="8">
        <v>0.9929</v>
      </c>
      <c r="W35" s="7">
        <v>805481.47</v>
      </c>
      <c r="X35" s="8">
        <v>0.9929</v>
      </c>
    </row>
    <row r="36" spans="1:24" ht="63.75">
      <c r="A36" s="3">
        <v>44207</v>
      </c>
      <c r="B36" s="3" t="s">
        <v>91</v>
      </c>
      <c r="C36" s="4">
        <v>28846</v>
      </c>
      <c r="D36" s="3" t="s">
        <v>81</v>
      </c>
      <c r="E36" s="5" t="s">
        <v>82</v>
      </c>
      <c r="F36" s="5" t="s">
        <v>83</v>
      </c>
      <c r="G36" s="6">
        <v>1</v>
      </c>
      <c r="H36" s="6">
        <v>144</v>
      </c>
      <c r="I36" s="5" t="s">
        <v>84</v>
      </c>
      <c r="J36" s="6">
        <v>1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82079</v>
      </c>
      <c r="R36" s="7">
        <v>82079</v>
      </c>
      <c r="S36" s="7">
        <v>81499.14</v>
      </c>
      <c r="T36" s="8">
        <v>0.9929</v>
      </c>
      <c r="U36" s="7">
        <v>81499.14</v>
      </c>
      <c r="V36" s="8">
        <v>0.9929</v>
      </c>
      <c r="W36" s="7">
        <v>81499.14</v>
      </c>
      <c r="X36" s="8">
        <v>0.9929</v>
      </c>
    </row>
    <row r="37" spans="1:24" ht="63.75">
      <c r="A37" s="3">
        <v>71103</v>
      </c>
      <c r="B37" s="3" t="s">
        <v>92</v>
      </c>
      <c r="C37" s="4">
        <v>28846</v>
      </c>
      <c r="D37" s="3" t="s">
        <v>81</v>
      </c>
      <c r="E37" s="5" t="s">
        <v>82</v>
      </c>
      <c r="F37" s="5" t="s">
        <v>83</v>
      </c>
      <c r="G37" s="6">
        <v>1</v>
      </c>
      <c r="H37" s="6">
        <v>144</v>
      </c>
      <c r="I37" s="5" t="s">
        <v>84</v>
      </c>
      <c r="J37" s="6">
        <v>1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10490592</v>
      </c>
      <c r="R37" s="7">
        <v>10490592</v>
      </c>
      <c r="S37" s="7">
        <v>10194186.28</v>
      </c>
      <c r="T37" s="8">
        <v>0.9717</v>
      </c>
      <c r="U37" s="7">
        <v>10194186.28</v>
      </c>
      <c r="V37" s="8">
        <v>0.9717</v>
      </c>
      <c r="W37" s="7">
        <v>10194186.28</v>
      </c>
      <c r="X37" s="8">
        <v>0.9717</v>
      </c>
    </row>
    <row r="38" spans="1:24" ht="51.75" thickBot="1">
      <c r="A38" s="3">
        <v>71103</v>
      </c>
      <c r="B38" s="3" t="s">
        <v>92</v>
      </c>
      <c r="C38" s="4">
        <v>28846</v>
      </c>
      <c r="D38" s="3" t="s">
        <v>93</v>
      </c>
      <c r="E38" s="5" t="s">
        <v>82</v>
      </c>
      <c r="F38" s="5" t="s">
        <v>83</v>
      </c>
      <c r="G38" s="6">
        <v>1</v>
      </c>
      <c r="H38" s="6">
        <v>100</v>
      </c>
      <c r="I38" s="5" t="s">
        <v>51</v>
      </c>
      <c r="J38" s="6">
        <v>1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7175857.58</v>
      </c>
      <c r="Q38" s="7">
        <v>0</v>
      </c>
      <c r="R38" s="7">
        <v>7175857.58</v>
      </c>
      <c r="S38" s="7">
        <v>7175857.58</v>
      </c>
      <c r="T38" s="8">
        <v>1</v>
      </c>
      <c r="U38" s="7">
        <v>7175857.58</v>
      </c>
      <c r="V38" s="8">
        <v>1</v>
      </c>
      <c r="W38" s="7">
        <v>7175857.58</v>
      </c>
      <c r="X38" s="8">
        <v>1</v>
      </c>
    </row>
    <row r="39" spans="1:24" ht="13.5" thickBot="1">
      <c r="A39" s="13" t="s">
        <v>94</v>
      </c>
      <c r="B39" s="14"/>
      <c r="C39" s="14"/>
      <c r="D39" s="14"/>
      <c r="E39" s="14"/>
      <c r="F39" s="14"/>
      <c r="G39" s="14"/>
      <c r="H39" s="14"/>
      <c r="I39" s="14"/>
      <c r="J39" s="15"/>
      <c r="K39" s="10">
        <f>SUM(K9:K38)</f>
        <v>1709017417</v>
      </c>
      <c r="L39" s="10">
        <f aca="true" t="shared" si="0" ref="L39:U39">SUM(L9:L38)</f>
        <v>107385097</v>
      </c>
      <c r="M39" s="10">
        <f t="shared" si="0"/>
        <v>65636664</v>
      </c>
      <c r="N39" s="10">
        <f t="shared" si="0"/>
        <v>1750765850</v>
      </c>
      <c r="O39" s="10">
        <f t="shared" si="0"/>
        <v>0</v>
      </c>
      <c r="P39" s="10">
        <f t="shared" si="0"/>
        <v>7202815.48</v>
      </c>
      <c r="Q39" s="10">
        <f t="shared" si="0"/>
        <v>13370627</v>
      </c>
      <c r="R39" s="10">
        <f t="shared" si="0"/>
        <v>1771339292.48</v>
      </c>
      <c r="S39" s="10">
        <f t="shared" si="0"/>
        <v>1659433241.84</v>
      </c>
      <c r="T39" s="11">
        <v>0.9368</v>
      </c>
      <c r="U39" s="10">
        <f t="shared" si="0"/>
        <v>1502359924.88</v>
      </c>
      <c r="V39" s="11">
        <v>0.8481</v>
      </c>
      <c r="W39" s="10">
        <f>SUM(W9:W38)</f>
        <v>1499073388.3000002</v>
      </c>
      <c r="X39" s="11">
        <v>0.8463</v>
      </c>
    </row>
    <row r="40" spans="1:5" ht="12.75">
      <c r="A40" s="12" t="s">
        <v>95</v>
      </c>
      <c r="B40" s="16" t="s">
        <v>96</v>
      </c>
      <c r="C40" s="16"/>
      <c r="D40" s="16"/>
      <c r="E40" s="16"/>
    </row>
    <row r="41" spans="1:2" ht="12.75">
      <c r="A41" s="12" t="s">
        <v>97</v>
      </c>
      <c r="B41" t="s">
        <v>98</v>
      </c>
    </row>
    <row r="42" ht="12.75">
      <c r="B42" t="s">
        <v>99</v>
      </c>
    </row>
  </sheetData>
  <sheetProtection/>
  <mergeCells count="24">
    <mergeCell ref="S6:X6"/>
    <mergeCell ref="A7:B7"/>
    <mergeCell ref="C7:C8"/>
    <mergeCell ref="D7:D8"/>
    <mergeCell ref="E7:F7"/>
    <mergeCell ref="G7:G8"/>
    <mergeCell ref="H7:I7"/>
    <mergeCell ref="J7:J8"/>
    <mergeCell ref="K6:K7"/>
    <mergeCell ref="L6:M6"/>
    <mergeCell ref="N6:N7"/>
    <mergeCell ref="O6:O7"/>
    <mergeCell ref="P6:Q6"/>
    <mergeCell ref="R6:R7"/>
    <mergeCell ref="A39:J39"/>
    <mergeCell ref="B40:E40"/>
    <mergeCell ref="A1:B1"/>
    <mergeCell ref="A2:B2"/>
    <mergeCell ref="C2:J2"/>
    <mergeCell ref="A3:B3"/>
    <mergeCell ref="C3:J3"/>
    <mergeCell ref="A4:B4"/>
    <mergeCell ref="A5:X5"/>
    <mergeCell ref="A6:J6"/>
  </mergeCells>
  <printOptions/>
  <pageMargins left="0" right="0" top="0" bottom="0" header="0.5" footer="0.5"/>
  <pageSetup fitToHeight="1" fitToWidth="1" horizontalDpi="300" verticalDpi="300" orientation="landscape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6.3.1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lalex</cp:lastModifiedBy>
  <cp:lastPrinted>2020-12-17T17:00:24Z</cp:lastPrinted>
  <dcterms:modified xsi:type="dcterms:W3CDTF">2020-12-17T17:00:31Z</dcterms:modified>
  <cp:category/>
  <cp:version/>
  <cp:contentType/>
  <cp:contentStatus/>
</cp:coreProperties>
</file>